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F ADMON 2021-2024\CUENTA PUBLICA 2024\I TRIMESTRE 2024\"/>
    </mc:Choice>
  </mc:AlternateContent>
  <bookViews>
    <workbookView xWindow="0" yWindow="0" windowWidth="23040" windowHeight="8496"/>
  </bookViews>
  <sheets>
    <sheet name="EFE" sheetId="2" r:id="rId1"/>
  </sheets>
  <definedNames>
    <definedName name="_xlnm._FilterDatabase" localSheetId="0" hidden="1">EFE!#REF!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5" i="2" l="1"/>
  <c r="C59" i="2" l="1"/>
  <c r="B47" i="2"/>
  <c r="C61" i="2" l="1"/>
  <c r="B61" i="2"/>
  <c r="C55" i="2"/>
  <c r="B55" i="2"/>
  <c r="C54" i="2"/>
  <c r="B54" i="2"/>
  <c r="C48" i="2"/>
  <c r="C47" i="2"/>
  <c r="C41" i="2"/>
  <c r="C45" i="2" s="1"/>
  <c r="B41" i="2"/>
  <c r="B45" i="2" s="1"/>
  <c r="C36" i="2"/>
  <c r="B36" i="2"/>
  <c r="B33" i="2"/>
  <c r="C16" i="2"/>
  <c r="C33" i="2" s="1"/>
  <c r="B16" i="2"/>
  <c r="B4" i="2"/>
  <c r="C4" i="2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<sst xmlns="http://schemas.openxmlformats.org/spreadsheetml/2006/main" count="58" uniqueCount="50">
  <si>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</si>
  <si>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</si>
  <si>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</si>
  <si>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</si>
  <si>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</si>
  <si>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</si>
  <si>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</si>
  <si>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</si>
  <si>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</si>
  <si>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</si>
  <si>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</si>
  <si>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</si>
  <si>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</si>
  <si>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</si>
  <si>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</si>
  <si>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</si>
  <si>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</si>
  <si>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</si>
  <si>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</si>
  <si>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</si>
  <si>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</si>
  <si>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</si>
  <si>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</si>
  <si>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</si>
  <si>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</si>
  <si>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</si>
  <si>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</si>
  <si>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</si>
  <si>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</si>
  <si>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</si>
  <si>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</si>
  <si>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</si>
  <si>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</si>
  <si>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</si>
  <si>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</si>
  <si>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</si>
  <si>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</si>
  <si>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</si>
  <si>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</si>
  <si>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</si>
  <si>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</si>
  <si>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</si>
  <si>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</si>
  <si>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</si>
  <si>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</si>
  <si>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</si>
  <si>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</si>
  <si>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</si>
  <si>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</si>
  <si>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Sistema Municipal para el Desarrollo Integral de la Familia de Silao de la Victoria
Estado de Flujos de Efectivo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</si>
</sst>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69</xdr:row>
      <xdr:rowOff>133350</xdr:rowOff>
    </xdr:from>
    <xdr:ext cx="7642860" cy="1028700"/>
    <xdr:sp macro="" textlink="">
      <xdr:nvSpPr>
        <xdr:cNvPr id="2" name="CuadroTexto 1"/>
        <xdr:cNvSpPr txBox="1"/>
      </xdr:nvSpPr>
      <xdr:spPr>
        <a:xfrm>
          <a:off x="47625" y="10820400"/>
          <a:ext cx="7642860" cy="102870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__________________________________                                                         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ANA LUISA LADRÓN DE GUEVARA MARTINEZ                                            C.P. MARIBEL MENDIOLA RODRIGUEZ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ENCARGADA DE DESPACHO DE LA                                                                SUB DIRECCIÓN ADMINISTRATIVA	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DIRECCIÓN GENERAL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8"/>
  <sheetViews>
    <sheetView tabSelected="1" topLeftCell="A34" zoomScaleNormal="100" workbookViewId="0">
      <selection activeCell="B66" sqref="B66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3" ht="45" customHeight="1" x14ac:dyDescent="0.2">
      <c r="A1" s="16" t="s">
        <v>49</v>
      </c>
      <c r="B1" s="17"/>
      <c r="C1" s="18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5">
        <f>SUM(B5:B14)</f>
        <v>14058321.449999999</v>
      </c>
      <c r="C4" s="15">
        <f>SUM(C5:C14)</f>
        <v>55673483.5</v>
      </c>
    </row>
    <row r="5" spans="1:3" ht="11.25" customHeight="1" x14ac:dyDescent="0.2">
      <c r="A5" s="7" t="s">
        <v>3</v>
      </c>
      <c r="B5" s="14">
        <v>0</v>
      </c>
      <c r="C5" s="14">
        <v>0</v>
      </c>
    </row>
    <row r="6" spans="1:3" ht="11.25" customHeight="1" x14ac:dyDescent="0.2">
      <c r="A6" s="7" t="s">
        <v>4</v>
      </c>
      <c r="B6" s="14">
        <v>0</v>
      </c>
      <c r="C6" s="14">
        <v>0</v>
      </c>
    </row>
    <row r="7" spans="1:3" ht="11.25" customHeight="1" x14ac:dyDescent="0.2">
      <c r="A7" s="7" t="s">
        <v>5</v>
      </c>
      <c r="B7" s="14">
        <v>0</v>
      </c>
      <c r="C7" s="14">
        <v>0</v>
      </c>
    </row>
    <row r="8" spans="1:3" ht="11.25" customHeight="1" x14ac:dyDescent="0.2">
      <c r="A8" s="7" t="s">
        <v>6</v>
      </c>
      <c r="B8" s="14">
        <v>0</v>
      </c>
      <c r="C8" s="14">
        <v>0</v>
      </c>
    </row>
    <row r="9" spans="1:3" ht="11.25" customHeight="1" x14ac:dyDescent="0.2">
      <c r="A9" s="7" t="s">
        <v>7</v>
      </c>
      <c r="B9" s="14">
        <v>0</v>
      </c>
      <c r="C9" s="14">
        <v>0</v>
      </c>
    </row>
    <row r="10" spans="1:3" ht="11.25" customHeight="1" x14ac:dyDescent="0.2">
      <c r="A10" s="7" t="s">
        <v>8</v>
      </c>
      <c r="B10" s="14">
        <v>0</v>
      </c>
      <c r="C10" s="14">
        <v>0</v>
      </c>
    </row>
    <row r="11" spans="1:3" ht="11.25" customHeight="1" x14ac:dyDescent="0.2">
      <c r="A11" s="7" t="s">
        <v>9</v>
      </c>
      <c r="B11" s="14">
        <v>1224988.45</v>
      </c>
      <c r="C11" s="14">
        <v>8737222</v>
      </c>
    </row>
    <row r="12" spans="1:3" ht="20.399999999999999" x14ac:dyDescent="0.2">
      <c r="A12" s="7" t="s">
        <v>10</v>
      </c>
      <c r="B12" s="14">
        <v>0</v>
      </c>
      <c r="C12" s="14">
        <v>0</v>
      </c>
    </row>
    <row r="13" spans="1:3" ht="11.25" customHeight="1" x14ac:dyDescent="0.2">
      <c r="A13" s="7" t="s">
        <v>11</v>
      </c>
      <c r="B13" s="14">
        <v>12833333</v>
      </c>
      <c r="C13" s="14">
        <v>46936261.5</v>
      </c>
    </row>
    <row r="14" spans="1:3" ht="11.25" customHeight="1" x14ac:dyDescent="0.2">
      <c r="A14" s="7" t="s">
        <v>12</v>
      </c>
      <c r="B14" s="14">
        <v>0</v>
      </c>
      <c r="C14" s="14">
        <v>0</v>
      </c>
    </row>
    <row r="15" spans="1:3" ht="11.25" customHeight="1" x14ac:dyDescent="0.2">
      <c r="A15" s="9"/>
      <c r="B15" s="5"/>
      <c r="C15" s="5"/>
    </row>
    <row r="16" spans="1:3" ht="11.25" customHeight="1" x14ac:dyDescent="0.2">
      <c r="A16" s="6" t="s">
        <v>13</v>
      </c>
      <c r="B16" s="15">
        <f>SUM(B17:B32)</f>
        <v>15662262.74</v>
      </c>
      <c r="C16" s="15">
        <f>SUM(C17:C32)</f>
        <v>53066198.169999994</v>
      </c>
    </row>
    <row r="17" spans="1:3" ht="11.25" customHeight="1" x14ac:dyDescent="0.2">
      <c r="A17" s="7" t="s">
        <v>14</v>
      </c>
      <c r="B17" s="14">
        <v>10406020.289999999</v>
      </c>
      <c r="C17" s="14">
        <v>31415025.059999999</v>
      </c>
    </row>
    <row r="18" spans="1:3" ht="11.25" customHeight="1" x14ac:dyDescent="0.2">
      <c r="A18" s="7" t="s">
        <v>15</v>
      </c>
      <c r="B18" s="14">
        <v>836397.05</v>
      </c>
      <c r="C18" s="14">
        <v>3769674.77</v>
      </c>
    </row>
    <row r="19" spans="1:3" ht="11.25" customHeight="1" x14ac:dyDescent="0.2">
      <c r="A19" s="7" t="s">
        <v>16</v>
      </c>
      <c r="B19" s="14">
        <v>1509174.93</v>
      </c>
      <c r="C19" s="14">
        <v>6686688.5499999998</v>
      </c>
    </row>
    <row r="20" spans="1:3" ht="11.25" customHeight="1" x14ac:dyDescent="0.2">
      <c r="A20" s="7" t="s">
        <v>17</v>
      </c>
      <c r="B20" s="14">
        <v>0</v>
      </c>
      <c r="C20" s="14">
        <v>0</v>
      </c>
    </row>
    <row r="21" spans="1:3" ht="11.25" customHeight="1" x14ac:dyDescent="0.2">
      <c r="A21" s="7" t="s">
        <v>18</v>
      </c>
      <c r="B21" s="14">
        <v>0</v>
      </c>
      <c r="C21" s="14">
        <v>0</v>
      </c>
    </row>
    <row r="22" spans="1:3" ht="11.25" customHeight="1" x14ac:dyDescent="0.2">
      <c r="A22" s="7" t="s">
        <v>19</v>
      </c>
      <c r="B22" s="14">
        <v>0</v>
      </c>
      <c r="C22" s="14">
        <v>0</v>
      </c>
    </row>
    <row r="23" spans="1:3" ht="11.25" customHeight="1" x14ac:dyDescent="0.2">
      <c r="A23" s="7" t="s">
        <v>20</v>
      </c>
      <c r="B23" s="14">
        <v>2910670.47</v>
      </c>
      <c r="C23" s="14">
        <v>11194809.789999999</v>
      </c>
    </row>
    <row r="24" spans="1:3" ht="11.25" customHeight="1" x14ac:dyDescent="0.2">
      <c r="A24" s="7" t="s">
        <v>21</v>
      </c>
      <c r="B24" s="14">
        <v>0</v>
      </c>
      <c r="C24" s="14">
        <v>0</v>
      </c>
    </row>
    <row r="25" spans="1:3" ht="11.25" customHeight="1" x14ac:dyDescent="0.2">
      <c r="A25" s="7" t="s">
        <v>22</v>
      </c>
      <c r="B25" s="14">
        <v>0</v>
      </c>
      <c r="C25" s="14">
        <v>0</v>
      </c>
    </row>
    <row r="26" spans="1:3" ht="11.25" customHeight="1" x14ac:dyDescent="0.2">
      <c r="A26" s="7" t="s">
        <v>23</v>
      </c>
      <c r="B26" s="14">
        <v>0</v>
      </c>
      <c r="C26" s="14">
        <v>0</v>
      </c>
    </row>
    <row r="27" spans="1:3" ht="11.25" customHeight="1" x14ac:dyDescent="0.2">
      <c r="A27" s="7" t="s">
        <v>24</v>
      </c>
      <c r="B27" s="14">
        <v>0</v>
      </c>
      <c r="C27" s="14">
        <v>0</v>
      </c>
    </row>
    <row r="28" spans="1:3" ht="11.25" customHeight="1" x14ac:dyDescent="0.2">
      <c r="A28" s="7" t="s">
        <v>25</v>
      </c>
      <c r="B28" s="14">
        <v>0</v>
      </c>
      <c r="C28" s="14">
        <v>0</v>
      </c>
    </row>
    <row r="29" spans="1:3" ht="11.25" customHeight="1" x14ac:dyDescent="0.2">
      <c r="A29" s="7" t="s">
        <v>26</v>
      </c>
      <c r="B29" s="14">
        <v>0</v>
      </c>
      <c r="C29" s="14">
        <v>0</v>
      </c>
    </row>
    <row r="30" spans="1:3" ht="11.25" customHeight="1" x14ac:dyDescent="0.2">
      <c r="A30" s="7" t="s">
        <v>27</v>
      </c>
      <c r="B30" s="14">
        <v>0</v>
      </c>
      <c r="C30" s="14">
        <v>0</v>
      </c>
    </row>
    <row r="31" spans="1:3" ht="11.25" customHeight="1" x14ac:dyDescent="0.2">
      <c r="A31" s="7" t="s">
        <v>28</v>
      </c>
      <c r="B31" s="14">
        <v>0</v>
      </c>
      <c r="C31" s="14">
        <v>0</v>
      </c>
    </row>
    <row r="32" spans="1:3" ht="11.25" customHeight="1" x14ac:dyDescent="0.2">
      <c r="A32" s="7" t="s">
        <v>29</v>
      </c>
      <c r="B32" s="14">
        <v>0</v>
      </c>
      <c r="C32" s="14">
        <v>0</v>
      </c>
    </row>
    <row r="33" spans="1:3" ht="11.25" customHeight="1" x14ac:dyDescent="0.2">
      <c r="A33" s="4" t="s">
        <v>30</v>
      </c>
      <c r="B33" s="15">
        <f>B4-B16</f>
        <v>-1603941.290000001</v>
      </c>
      <c r="C33" s="15">
        <f>C4-C16</f>
        <v>2607285.3300000057</v>
      </c>
    </row>
    <row r="34" spans="1:3" ht="11.25" customHeight="1" x14ac:dyDescent="0.2">
      <c r="A34" s="10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15">
        <f>SUM(B37:B39)</f>
        <v>0</v>
      </c>
      <c r="C36" s="15">
        <f>SUM(C37:C39)</f>
        <v>0</v>
      </c>
    </row>
    <row r="37" spans="1:3" ht="11.25" customHeight="1" x14ac:dyDescent="0.2">
      <c r="A37" s="7" t="s">
        <v>32</v>
      </c>
      <c r="B37" s="14">
        <v>0</v>
      </c>
      <c r="C37" s="14">
        <v>0</v>
      </c>
    </row>
    <row r="38" spans="1:3" ht="11.25" customHeight="1" x14ac:dyDescent="0.2">
      <c r="A38" s="7" t="s">
        <v>33</v>
      </c>
      <c r="B38" s="14">
        <v>0</v>
      </c>
      <c r="C38" s="14">
        <v>0</v>
      </c>
    </row>
    <row r="39" spans="1:3" ht="11.25" customHeight="1" x14ac:dyDescent="0.2">
      <c r="A39" s="7" t="s">
        <v>34</v>
      </c>
      <c r="B39" s="14">
        <v>0</v>
      </c>
      <c r="C39" s="14">
        <v>0</v>
      </c>
    </row>
    <row r="40" spans="1:3" ht="11.25" customHeight="1" x14ac:dyDescent="0.2">
      <c r="A40" s="9"/>
      <c r="B40" s="5"/>
      <c r="C40" s="5"/>
    </row>
    <row r="41" spans="1:3" ht="11.25" customHeight="1" x14ac:dyDescent="0.2">
      <c r="A41" s="6" t="s">
        <v>13</v>
      </c>
      <c r="B41" s="15">
        <f>SUM(B42:B44)</f>
        <v>394010.18</v>
      </c>
      <c r="C41" s="15">
        <f>SUM(C42:C44)</f>
        <v>6535126.1699999999</v>
      </c>
    </row>
    <row r="42" spans="1:3" ht="11.25" customHeight="1" x14ac:dyDescent="0.2">
      <c r="A42" s="7" t="s">
        <v>32</v>
      </c>
      <c r="B42" s="14">
        <v>0</v>
      </c>
      <c r="C42" s="14">
        <v>1340106.8999999999</v>
      </c>
    </row>
    <row r="43" spans="1:3" ht="11.25" customHeight="1" x14ac:dyDescent="0.2">
      <c r="A43" s="7" t="s">
        <v>33</v>
      </c>
      <c r="B43" s="14">
        <v>394010.18</v>
      </c>
      <c r="C43" s="14">
        <v>5195019.2699999996</v>
      </c>
    </row>
    <row r="44" spans="1:3" ht="11.25" customHeight="1" x14ac:dyDescent="0.2">
      <c r="A44" s="7" t="s">
        <v>35</v>
      </c>
      <c r="B44" s="14">
        <v>0</v>
      </c>
      <c r="C44" s="14">
        <v>0</v>
      </c>
    </row>
    <row r="45" spans="1:3" ht="11.25" customHeight="1" x14ac:dyDescent="0.2">
      <c r="A45" s="4" t="s">
        <v>36</v>
      </c>
      <c r="B45" s="15">
        <f>B36-B41</f>
        <v>-394010.18</v>
      </c>
      <c r="C45" s="15">
        <f>C36-C41</f>
        <v>-6535126.1699999999</v>
      </c>
    </row>
    <row r="46" spans="1:3" ht="11.25" customHeight="1" x14ac:dyDescent="0.2">
      <c r="A46" s="10"/>
      <c r="B46" s="5"/>
      <c r="C46" s="5"/>
    </row>
    <row r="47" spans="1:3" ht="11.25" customHeight="1" x14ac:dyDescent="0.2">
      <c r="A47" s="4" t="s">
        <v>37</v>
      </c>
      <c r="B47" s="15">
        <f>SUM(B48+B51)</f>
        <v>0</v>
      </c>
      <c r="C47" s="15">
        <f>SUM(C48+C51)</f>
        <v>0</v>
      </c>
    </row>
    <row r="48" spans="1:3" ht="11.25" customHeight="1" x14ac:dyDescent="0.2">
      <c r="A48" s="6" t="s">
        <v>2</v>
      </c>
      <c r="B48" s="14">
        <v>0</v>
      </c>
      <c r="C48" s="14">
        <f>C49+C50</f>
        <v>0</v>
      </c>
    </row>
    <row r="49" spans="1:3" ht="11.25" customHeight="1" x14ac:dyDescent="0.2">
      <c r="A49" s="7" t="s">
        <v>38</v>
      </c>
      <c r="B49" s="14">
        <v>0</v>
      </c>
      <c r="C49" s="14">
        <v>0</v>
      </c>
    </row>
    <row r="50" spans="1:3" ht="11.25" customHeight="1" x14ac:dyDescent="0.2">
      <c r="A50" s="7" t="s">
        <v>39</v>
      </c>
      <c r="B50" s="14">
        <v>0</v>
      </c>
      <c r="C50" s="14">
        <v>0</v>
      </c>
    </row>
    <row r="51" spans="1:3" ht="11.25" customHeight="1" x14ac:dyDescent="0.2">
      <c r="A51" s="7" t="s">
        <v>40</v>
      </c>
      <c r="B51" s="14">
        <v>0</v>
      </c>
      <c r="C51" s="14">
        <v>0</v>
      </c>
    </row>
    <row r="52" spans="1:3" ht="11.25" customHeight="1" x14ac:dyDescent="0.2">
      <c r="A52" s="7" t="s">
        <v>41</v>
      </c>
      <c r="B52" s="8">
        <v>0</v>
      </c>
      <c r="C52" s="8">
        <v>0</v>
      </c>
    </row>
    <row r="53" spans="1:3" ht="11.25" customHeight="1" x14ac:dyDescent="0.2">
      <c r="A53" s="9"/>
      <c r="B53" s="5"/>
      <c r="C53" s="5"/>
    </row>
    <row r="54" spans="1:3" ht="11.25" customHeight="1" x14ac:dyDescent="0.2">
      <c r="A54" s="6" t="s">
        <v>13</v>
      </c>
      <c r="B54" s="15">
        <f>SUM(B55+B58)</f>
        <v>0</v>
      </c>
      <c r="C54" s="15">
        <f>SUM(C55+C58)</f>
        <v>16558.88</v>
      </c>
    </row>
    <row r="55" spans="1:3" ht="11.25" customHeight="1" x14ac:dyDescent="0.2">
      <c r="A55" s="7" t="s">
        <v>42</v>
      </c>
      <c r="B55" s="14">
        <f>SUM(B56+B57)</f>
        <v>0</v>
      </c>
      <c r="C55" s="14">
        <f>SUM(C56+C57)</f>
        <v>0</v>
      </c>
    </row>
    <row r="56" spans="1:3" ht="11.25" customHeight="1" x14ac:dyDescent="0.2">
      <c r="A56" s="7" t="s">
        <v>39</v>
      </c>
      <c r="B56" s="14">
        <v>0</v>
      </c>
      <c r="C56" s="14">
        <v>0</v>
      </c>
    </row>
    <row r="57" spans="1:3" ht="11.25" customHeight="1" x14ac:dyDescent="0.2">
      <c r="A57" s="7" t="s">
        <v>40</v>
      </c>
      <c r="B57" s="14">
        <v>0</v>
      </c>
      <c r="C57" s="14">
        <v>0</v>
      </c>
    </row>
    <row r="58" spans="1:3" ht="11.25" customHeight="1" x14ac:dyDescent="0.2">
      <c r="A58" s="7" t="s">
        <v>43</v>
      </c>
      <c r="B58" s="14">
        <v>0</v>
      </c>
      <c r="C58" s="14">
        <v>16558.88</v>
      </c>
    </row>
    <row r="59" spans="1:3" ht="11.25" customHeight="1" x14ac:dyDescent="0.2">
      <c r="A59" s="4" t="s">
        <v>44</v>
      </c>
      <c r="B59" s="15">
        <v>0</v>
      </c>
      <c r="C59" s="15">
        <f>C48-C54</f>
        <v>-16558.88</v>
      </c>
    </row>
    <row r="60" spans="1:3" ht="11.25" customHeight="1" x14ac:dyDescent="0.2">
      <c r="A60" s="10"/>
      <c r="B60" s="5"/>
      <c r="C60" s="5"/>
    </row>
    <row r="61" spans="1:3" ht="11.25" customHeight="1" x14ac:dyDescent="0.2">
      <c r="A61" s="4" t="s">
        <v>45</v>
      </c>
      <c r="B61" s="15">
        <f>B59+B45+B33</f>
        <v>-1997951.4700000009</v>
      </c>
      <c r="C61" s="15">
        <f>C59+C45+C33</f>
        <v>-3944399.7199999942</v>
      </c>
    </row>
    <row r="62" spans="1:3" ht="11.25" customHeight="1" x14ac:dyDescent="0.2">
      <c r="A62" s="10"/>
      <c r="B62" s="5"/>
      <c r="C62" s="5"/>
    </row>
    <row r="63" spans="1:3" ht="11.25" customHeight="1" x14ac:dyDescent="0.2">
      <c r="A63" s="4" t="s">
        <v>46</v>
      </c>
      <c r="B63" s="15">
        <v>161851.04</v>
      </c>
      <c r="C63" s="15">
        <v>4106250.76</v>
      </c>
    </row>
    <row r="64" spans="1:3" ht="11.25" customHeight="1" x14ac:dyDescent="0.2">
      <c r="A64" s="10"/>
      <c r="B64" s="5"/>
      <c r="C64" s="5"/>
    </row>
    <row r="65" spans="1:3" ht="11.25" customHeight="1" x14ac:dyDescent="0.2">
      <c r="A65" s="4" t="s">
        <v>47</v>
      </c>
      <c r="B65" s="15">
        <f>+B61+B63</f>
        <v>-1836100.4300000009</v>
      </c>
      <c r="C65" s="15">
        <v>161851.04</v>
      </c>
    </row>
    <row r="66" spans="1:3" ht="11.25" customHeight="1" x14ac:dyDescent="0.2">
      <c r="A66" s="11"/>
      <c r="B66" s="12"/>
      <c r="C66" s="13"/>
    </row>
    <row r="68" spans="1:3" ht="27.75" customHeight="1" x14ac:dyDescent="0.2">
      <c r="A68" s="19" t="s">
        <v>48</v>
      </c>
      <c r="B68" s="20"/>
      <c r="C68" s="20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purl.org/dc/terms/"/>
    <ds:schemaRef ds:uri="http://schemas.microsoft.com/office/2006/metadata/properties"/>
    <ds:schemaRef ds:uri="6aa8a68a-ab09-4ac8-a697-fdce915bc567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</cp:lastModifiedBy>
  <cp:revision/>
  <dcterms:created xsi:type="dcterms:W3CDTF">2012-12-11T20:31:36Z</dcterms:created>
  <dcterms:modified xsi:type="dcterms:W3CDTF">2024-04-30T18:03:48Z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